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5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<sst xmlns="http://schemas.openxmlformats.org/spreadsheetml/2006/main" count="28" uniqueCount="21">
  <si>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g/KWh</t>
  </si>
  <si>
    <t>g/km</t>
  </si>
  <si>
    <t>SG</t>
  </si>
  <si>
    <t>Tier III, schepen</t>
  </si>
  <si>
    <t>Euro VI auto's</t>
  </si>
  <si>
    <t>http://hulpinnood.nl/wp-content/uploads/2015/03/BIJLAGE3_Marpol-annex-VI.pdf</t>
  </si>
  <si>
    <t>https://www.rac.co.uk/drive/advice/emissions/euro-emissions-standards/#euro-6-diesel</t>
  </si>
  <si>
    <t>u</t>
  </si>
  <si>
    <t>GCal/ MWh - MCal/kWh</t>
  </si>
  <si>
    <t>gNOx/100 km</t>
  </si>
  <si>
    <t>NOx uitstoot</t>
  </si>
  <si>
    <t>Verbruik auto</t>
  </si>
  <si>
    <t>l diesel/100km</t>
  </si>
  <si>
    <t>Densiteit diesel</t>
  </si>
  <si>
    <t>Conversie energie-eenheid</t>
  </si>
  <si>
    <t>Warmte-inhoud diesel, Calorie</t>
  </si>
  <si>
    <t>Warmte-inhoud diesel, Kwh</t>
  </si>
  <si>
    <t>kWh/kg diesel</t>
  </si>
  <si>
    <t>kg diesel/100km</t>
  </si>
  <si>
    <t>Mcal/kg diesel - GCal/t diesel</t>
  </si>
  <si>
    <t>KWh / 100km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</si>
</sst>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30" fillId="0" borderId="0" xfId="52" applyAlignment="1">
      <alignment/>
    </xf>
    <xf numFmtId="2" fontId="19" fillId="33" borderId="0" xfId="0" applyNumberFormat="1" applyFont="1" applyFill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38" fillId="33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581025</xdr:colOff>
      <xdr:row>0</xdr:row>
      <xdr:rowOff>114300</xdr:rowOff>
    </xdr:from>
    <xdr:to>
      <xdr:col>18</xdr:col>
      <xdr:colOff>266700</xdr:colOff>
      <xdr:row>15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114300"/>
          <a:ext cx="517207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c.co.uk/drive/advice/emissions/euro-emissions-standards/#euro-6-diesel" TargetMode="External" /><Relationship Id="rId2" Type="http://schemas.openxmlformats.org/officeDocument/2006/relationships/hyperlink" Target="http://hulpinnood.nl/wp-content/uploads/2015/03/BIJLAGE3_Marpol-annex-VI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="145" zoomScaleNormal="145" zoomScalePageLayoutView="0" workbookViewId="0" topLeftCell="A1">
      <selection activeCell="C4" sqref="C4"/>
    </sheetView>
  </sheetViews>
  <sheetFormatPr defaultColWidth="9.140625" defaultRowHeight="15"/>
  <cols>
    <col min="1" max="1" width="11.7109375" style="0" customWidth="1"/>
    <col min="2" max="2" width="14.7109375" style="0" customWidth="1"/>
  </cols>
  <sheetData>
    <row r="2" spans="1:6" ht="15">
      <c r="A2" t="s">
        <v>10</v>
      </c>
      <c r="B2" s="2" t="s">
        <v>3</v>
      </c>
      <c r="C2" s="7">
        <v>2</v>
      </c>
      <c r="D2" s="2" t="s">
        <v>0</v>
      </c>
      <c r="E2" s="2"/>
      <c r="F2" s="3" t="s">
        <v>5</v>
      </c>
    </row>
    <row r="3" spans="1:6" ht="15">
      <c r="A3" t="s">
        <v>10</v>
      </c>
      <c r="B3" t="s">
        <v>4</v>
      </c>
      <c r="C3" s="1">
        <v>0.08</v>
      </c>
      <c r="D3" t="s">
        <v>1</v>
      </c>
      <c r="F3" s="3" t="s">
        <v>6</v>
      </c>
    </row>
    <row r="4" spans="2:4" ht="15">
      <c r="B4" t="s">
        <v>4</v>
      </c>
      <c r="C4">
        <f>C3*100</f>
        <v>8</v>
      </c>
      <c r="D4" t="s">
        <v>9</v>
      </c>
    </row>
    <row r="5" spans="1:4" ht="15">
      <c r="A5" t="s">
        <v>11</v>
      </c>
      <c r="C5" s="1">
        <v>6</v>
      </c>
      <c r="D5" t="s">
        <v>12</v>
      </c>
    </row>
    <row r="6" spans="1:4" ht="15">
      <c r="A6" t="s">
        <v>13</v>
      </c>
      <c r="C6" s="1">
        <v>0.84</v>
      </c>
      <c r="D6" t="s">
        <v>2</v>
      </c>
    </row>
    <row r="7" spans="1:4" ht="15">
      <c r="A7" t="s">
        <v>11</v>
      </c>
      <c r="C7">
        <f>C5*C6</f>
        <v>5.04</v>
      </c>
      <c r="D7" t="s">
        <v>18</v>
      </c>
    </row>
    <row r="8" spans="1:4" ht="15">
      <c r="A8" t="s">
        <v>15</v>
      </c>
      <c r="C8" s="1">
        <v>10</v>
      </c>
      <c r="D8" t="s">
        <v>19</v>
      </c>
    </row>
    <row r="9" spans="1:4" ht="15">
      <c r="A9" t="s">
        <v>14</v>
      </c>
      <c r="C9" s="1">
        <v>0.86</v>
      </c>
      <c r="D9" t="s">
        <v>8</v>
      </c>
    </row>
    <row r="10" spans="1:4" ht="15">
      <c r="A10" t="s">
        <v>16</v>
      </c>
      <c r="C10" s="5">
        <f>C8/C9</f>
        <v>11.627906976744185</v>
      </c>
      <c r="D10" t="s">
        <v>17</v>
      </c>
    </row>
    <row r="11" spans="1:4" ht="15">
      <c r="A11" t="s">
        <v>11</v>
      </c>
      <c r="C11" s="6">
        <f>C10*C5</f>
        <v>69.76744186046511</v>
      </c>
      <c r="D11" t="s">
        <v>20</v>
      </c>
    </row>
    <row r="12" spans="1:4" ht="15">
      <c r="A12" t="s">
        <v>10</v>
      </c>
      <c r="B12" s="2" t="s">
        <v>4</v>
      </c>
      <c r="C12" s="4">
        <f>C4/C11</f>
        <v>0.11466666666666667</v>
      </c>
      <c r="D12" s="2" t="s">
        <v>0</v>
      </c>
    </row>
    <row r="17" ht="15">
      <c r="F17" t="s">
        <v>7</v>
      </c>
    </row>
  </sheetData>
  <sheetProtection/>
  <hyperlinks>
    <hyperlink ref="F3" r:id="rId1" display="https://www.rac.co.uk/drive/advice/emissions/euro-emissions-standards/#euro-6-diesel"/>
    <hyperlink ref="F2" r:id="rId2" display="http://hulpinnood.nl/wp-content/uploads/2015/03/BIJLAGE3_Marpol-annex-VI.pdf"/>
  </hyperlinks>
  <printOptions/>
  <pageMargins left="0.7" right="0.7" top="0.75" bottom="0.75" header="0.3" footer="0.3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2019-09-01T11:13:19Z</dcterms:created>
  <dcterms:modified xsi:type="dcterms:W3CDTF">2019-09-01T18:38:48Z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