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elgië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<sst xmlns="http://schemas.openxmlformats.org/spreadsheetml/2006/main" count="52" uniqueCount="20">
  <si>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Loop van de bevolking van België  - Mannen (België)</t>
  </si>
  <si>
    <t>Bron: 1991-2014: waarnemingen, ADS; 2015-2060: vooruitzichten, FPB en ADS</t>
  </si>
  <si>
    <t>Copyright: Federaal Planbureau; FOD Economie - Algemene Directie Statistiek</t>
  </si>
  <si>
    <t>Bevolking op 1ste januari</t>
  </si>
  <si>
    <t>Natuurlijk saldo</t>
  </si>
  <si>
    <t xml:space="preserve">     Geboorten</t>
  </si>
  <si>
    <t xml:space="preserve">     Sterfgevallen</t>
  </si>
  <si>
    <t>Saldo interne migraties</t>
  </si>
  <si>
    <t xml:space="preserve">     Interne immigraties</t>
  </si>
  <si>
    <t xml:space="preserve">     Interne emigraties</t>
  </si>
  <si>
    <t>Saldo externe migraties</t>
  </si>
  <si>
    <t xml:space="preserve">     Externe immigraties</t>
  </si>
  <si>
    <t xml:space="preserve">     Externe emigraties</t>
  </si>
  <si>
    <t>Aangroei van de bevolking</t>
  </si>
  <si>
    <t>Statistische aanpassing</t>
  </si>
  <si>
    <t>Bevolking op 31 december</t>
  </si>
  <si>
    <t>Opmerking : breuk in de reeksen van de externe migraties. Vanaf 2010 worden de schrappingen en heringeschrijvingen die binnen het jaar gebeuren niet meer beschouwd als externe migraties.</t>
  </si>
  <si>
    <t>Loop van de bevolking van België  - Vrouwen (België)</t>
  </si>
  <si>
    <t>Loop van de bevolking van België  - Mannen en Vrouwen (België)</t>
  </si>
  <si>
    <t>Natuurlij saldo (1000)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</si>
</sst>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1" fillId="0" borderId="0" xfId="0" applyFont="1" applyAlignment="1">
      <alignment horizontal="right" vertical="center" wrapText="1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België: Natuurlijk Saldo 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425"/>
          <c:w val="0.888"/>
          <c:h val="0.8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België!$B$4:$Z$4</c:f>
              <c:numCache/>
            </c:numRef>
          </c:xVal>
          <c:yVal>
            <c:numRef>
              <c:f>België!$B$19:$Z$19</c:f>
              <c:numCache/>
            </c:numRef>
          </c:yVal>
          <c:smooth val="0"/>
        </c:ser>
        <c:axId val="60058983"/>
        <c:axId val="3659936"/>
      </c:scatterChart>
      <c:valAx>
        <c:axId val="60058983"/>
        <c:scaling>
          <c:orientation val="minMax"/>
          <c:max val="2015"/>
          <c:min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9936"/>
        <c:crosses val="autoZero"/>
        <c:crossBetween val="midCat"/>
        <c:dispUnits/>
      </c:val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duizenden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589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Geboorten (% bevolking)</a:t>
            </a:r>
          </a:p>
        </c:rich>
      </c:tx>
      <c:layout>
        <c:manualLayout>
          <c:xMode val="factor"/>
          <c:yMode val="factor"/>
          <c:x val="-0.003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425"/>
          <c:w val="0.92475"/>
          <c:h val="0.8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België!$B$4:$Z$4</c:f>
              <c:numCache/>
            </c:numRef>
          </c:xVal>
          <c:yVal>
            <c:numRef>
              <c:f>België!$B$2:$Z$2</c:f>
              <c:numCache/>
            </c:numRef>
          </c:yVal>
          <c:smooth val="0"/>
        </c:ser>
        <c:axId val="32939425"/>
        <c:axId val="28019370"/>
      </c:scatterChart>
      <c:valAx>
        <c:axId val="32939425"/>
        <c:scaling>
          <c:orientation val="minMax"/>
          <c:max val="2015"/>
          <c:min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19370"/>
        <c:crosses val="autoZero"/>
        <c:crossBetween val="midCat"/>
        <c:dispUnits/>
      </c:val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394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Sterfte (% bevolking)</a:t>
            </a:r>
          </a:p>
        </c:rich>
      </c:tx>
      <c:layout>
        <c:manualLayout>
          <c:xMode val="factor"/>
          <c:yMode val="factor"/>
          <c:x val="-0.035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1425"/>
          <c:w val="0.925"/>
          <c:h val="0.8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België!$B$4:$Z$4</c:f>
              <c:numCache/>
            </c:numRef>
          </c:xVal>
          <c:yVal>
            <c:numRef>
              <c:f>België!$B$3:$Z$3</c:f>
              <c:numCache/>
            </c:numRef>
          </c:yVal>
          <c:smooth val="0"/>
        </c:ser>
        <c:axId val="50847739"/>
        <c:axId val="54976468"/>
      </c:scatterChart>
      <c:valAx>
        <c:axId val="50847739"/>
        <c:scaling>
          <c:orientation val="minMax"/>
          <c:max val="2015"/>
          <c:min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76468"/>
        <c:crosses val="autoZero"/>
        <c:crossBetween val="midCat"/>
        <c:dispUnits/>
      </c:val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477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België: Geboorte/Sterfte (% bevolking)</a:t>
            </a:r>
          </a:p>
        </c:rich>
      </c:tx>
      <c:layout>
        <c:manualLayout>
          <c:xMode val="factor"/>
          <c:yMode val="factor"/>
          <c:x val="0.069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35"/>
          <c:w val="0.9485"/>
          <c:h val="0.8985"/>
        </c:manualLayout>
      </c:layout>
      <c:scatterChart>
        <c:scatterStyle val="lineMarker"/>
        <c:varyColors val="0"/>
        <c:ser>
          <c:idx val="0"/>
          <c:order val="0"/>
          <c:tx>
            <c:v>Geboorte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België!$B$4:$Z$4</c:f>
              <c:numCache/>
            </c:numRef>
          </c:xVal>
          <c:yVal>
            <c:numRef>
              <c:f>België!$B$2:$Z$2</c:f>
              <c:numCache/>
            </c:numRef>
          </c:yVal>
          <c:smooth val="1"/>
        </c:ser>
        <c:ser>
          <c:idx val="1"/>
          <c:order val="1"/>
          <c:tx>
            <c:v>Sterfte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België!$B$4:$Z$4</c:f>
              <c:numCache/>
            </c:numRef>
          </c:xVal>
          <c:yVal>
            <c:numRef>
              <c:f>België!$B$3:$Z$3</c:f>
              <c:numCache/>
            </c:numRef>
          </c:yVal>
          <c:smooth val="1"/>
        </c:ser>
        <c:axId val="25026165"/>
        <c:axId val="23908894"/>
      </c:scatterChart>
      <c:valAx>
        <c:axId val="25026165"/>
        <c:scaling>
          <c:orientation val="minMax"/>
          <c:max val="2015"/>
          <c:min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08894"/>
        <c:crosses val="autoZero"/>
        <c:crossBetween val="midCat"/>
        <c:dispUnits/>
      </c:valAx>
      <c:valAx>
        <c:axId val="23908894"/>
        <c:scaling>
          <c:orientation val="minMax"/>
          <c:min val="0.00950000000000000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26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75"/>
          <c:y val="0.1695"/>
          <c:w val="0.22425"/>
          <c:h val="0.175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85725</xdr:rowOff>
    </xdr:from>
    <xdr:to>
      <xdr:col>15</xdr:col>
      <xdr:colOff>276225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6477000" y="3733800"/>
        <a:ext cx="3857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447675</xdr:colOff>
      <xdr:row>0</xdr:row>
      <xdr:rowOff>0</xdr:rowOff>
    </xdr:from>
    <xdr:to>
      <xdr:col>29</xdr:col>
      <xdr:colOff>133350</xdr:colOff>
      <xdr:row>14</xdr:row>
      <xdr:rowOff>171450</xdr:rowOff>
    </xdr:to>
    <xdr:graphicFrame>
      <xdr:nvGraphicFramePr>
        <xdr:cNvPr id="2" name="Chart 2"/>
        <xdr:cNvGraphicFramePr/>
      </xdr:nvGraphicFramePr>
      <xdr:xfrm>
        <a:off x="14106525" y="0"/>
        <a:ext cx="45148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114300</xdr:colOff>
      <xdr:row>5</xdr:row>
      <xdr:rowOff>95250</xdr:rowOff>
    </xdr:from>
    <xdr:to>
      <xdr:col>32</xdr:col>
      <xdr:colOff>438150</xdr:colOff>
      <xdr:row>20</xdr:row>
      <xdr:rowOff>95250</xdr:rowOff>
    </xdr:to>
    <xdr:graphicFrame>
      <xdr:nvGraphicFramePr>
        <xdr:cNvPr id="3" name="Chart 2"/>
        <xdr:cNvGraphicFramePr/>
      </xdr:nvGraphicFramePr>
      <xdr:xfrm>
        <a:off x="16173450" y="1009650"/>
        <a:ext cx="45815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20</xdr:row>
      <xdr:rowOff>47625</xdr:rowOff>
    </xdr:from>
    <xdr:to>
      <xdr:col>8</xdr:col>
      <xdr:colOff>485775</xdr:colOff>
      <xdr:row>35</xdr:row>
      <xdr:rowOff>9525</xdr:rowOff>
    </xdr:to>
    <xdr:graphicFrame>
      <xdr:nvGraphicFramePr>
        <xdr:cNvPr id="4" name="Chart 2"/>
        <xdr:cNvGraphicFramePr/>
      </xdr:nvGraphicFramePr>
      <xdr:xfrm>
        <a:off x="2505075" y="3695700"/>
        <a:ext cx="38385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85" zoomScaleNormal="85" zoomScalePageLayoutView="0" workbookViewId="0" topLeftCell="A1">
      <pane xSplit="1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2" sqref="T32"/>
    </sheetView>
  </sheetViews>
  <sheetFormatPr defaultColWidth="9.140625" defaultRowHeight="15"/>
  <cols>
    <col min="1" max="1" width="24.8515625" style="0" bestFit="1" customWidth="1"/>
    <col min="2" max="26" width="9.00390625" style="0" customWidth="1"/>
  </cols>
  <sheetData>
    <row r="1" ht="14.25">
      <c r="A1" s="1" t="s">
        <v>18</v>
      </c>
    </row>
    <row r="2" spans="1:26" ht="14.25">
      <c r="A2" t="s">
        <v>1</v>
      </c>
      <c r="B2" s="6">
        <f aca="true" t="shared" si="0" ref="B2:Y2">B7/B$5</f>
        <v>0.012664395374975906</v>
      </c>
      <c r="C2" s="6">
        <f t="shared" si="0"/>
        <v>0.012485535567412363</v>
      </c>
      <c r="D2" s="6">
        <f t="shared" si="0"/>
        <v>0.01198194058015047</v>
      </c>
      <c r="E2" s="6">
        <f t="shared" si="0"/>
        <v>0.011501657668713965</v>
      </c>
      <c r="F2" s="6">
        <f t="shared" si="0"/>
        <v>0.011356019905683528</v>
      </c>
      <c r="G2" s="6">
        <f t="shared" si="0"/>
        <v>0.011436208468717537</v>
      </c>
      <c r="H2" s="6">
        <f t="shared" si="0"/>
        <v>0.011392470531136673</v>
      </c>
      <c r="I2" s="6">
        <f t="shared" si="0"/>
        <v>0.011212032969318692</v>
      </c>
      <c r="J2" s="6">
        <f t="shared" si="0"/>
        <v>0.01110943363418262</v>
      </c>
      <c r="K2" s="6">
        <f t="shared" si="0"/>
        <v>0.011220045541178728</v>
      </c>
      <c r="L2" s="6">
        <f t="shared" si="0"/>
        <v>0.011124173691132404</v>
      </c>
      <c r="M2" s="6">
        <f t="shared" si="0"/>
        <v>0.010788357594407222</v>
      </c>
      <c r="N2" s="6">
        <f t="shared" si="0"/>
        <v>0.010829537409022384</v>
      </c>
      <c r="O2" s="6">
        <f t="shared" si="0"/>
        <v>0.011120942485880478</v>
      </c>
      <c r="P2" s="6">
        <f t="shared" si="0"/>
        <v>0.011296541440564158</v>
      </c>
      <c r="Q2" s="6">
        <f t="shared" si="0"/>
        <v>0.011547672798876495</v>
      </c>
      <c r="R2" s="6">
        <f t="shared" si="0"/>
        <v>0.01183122469066659</v>
      </c>
      <c r="S2" s="6">
        <f t="shared" si="0"/>
        <v>0.012004369418346495</v>
      </c>
      <c r="T2" s="6">
        <f t="shared" si="0"/>
        <v>0.011838189616370379</v>
      </c>
      <c r="U2" s="6">
        <f t="shared" si="0"/>
        <v>0.011916432846966833</v>
      </c>
      <c r="V2" s="6">
        <f t="shared" si="0"/>
        <v>0.011656643168013634</v>
      </c>
      <c r="W2" s="6">
        <f t="shared" si="0"/>
        <v>0.011507212611005416</v>
      </c>
      <c r="X2" s="6">
        <f t="shared" si="0"/>
        <v>0.011249280826959354</v>
      </c>
      <c r="Y2" s="6">
        <f t="shared" si="0"/>
        <v>0.011157779604100833</v>
      </c>
      <c r="Z2" s="6">
        <f>Z7/Z$5</f>
        <v>0.010858463933231059</v>
      </c>
    </row>
    <row r="3" spans="1:26" ht="15" thickBot="1">
      <c r="A3" t="s">
        <v>2</v>
      </c>
      <c r="B3" s="6">
        <f aca="true" t="shared" si="1" ref="B3:Y3">B8/B$5</f>
        <v>0.010444904488095744</v>
      </c>
      <c r="C3" s="6">
        <f t="shared" si="1"/>
        <v>0.010360509986183392</v>
      </c>
      <c r="D3" s="6">
        <f t="shared" si="1"/>
        <v>0.01059680369682367</v>
      </c>
      <c r="E3" s="6">
        <f t="shared" si="1"/>
        <v>0.010262923177769785</v>
      </c>
      <c r="F3" s="6">
        <f t="shared" si="1"/>
        <v>0.010332682037562728</v>
      </c>
      <c r="G3" s="6">
        <f t="shared" si="1"/>
        <v>0.010273540091059422</v>
      </c>
      <c r="H3" s="6">
        <f t="shared" si="1"/>
        <v>0.010206459522138446</v>
      </c>
      <c r="I3" s="6">
        <f t="shared" si="1"/>
        <v>0.010261017571758345</v>
      </c>
      <c r="J3" s="6">
        <f t="shared" si="1"/>
        <v>0.010270858348626441</v>
      </c>
      <c r="K3" s="6">
        <f t="shared" si="1"/>
        <v>0.01024534907171881</v>
      </c>
      <c r="L3" s="6">
        <f t="shared" si="1"/>
        <v>0.010079199767250937</v>
      </c>
      <c r="M3" s="6">
        <f t="shared" si="1"/>
        <v>0.01024683005608782</v>
      </c>
      <c r="N3" s="6">
        <f t="shared" si="1"/>
        <v>0.010336096217749127</v>
      </c>
      <c r="O3" s="6">
        <f t="shared" si="1"/>
        <v>0.009805874540863629</v>
      </c>
      <c r="P3" s="6">
        <f t="shared" si="1"/>
        <v>0.009886986719704626</v>
      </c>
      <c r="Q3" s="6">
        <f t="shared" si="1"/>
        <v>0.009664476088872043</v>
      </c>
      <c r="R3" s="6">
        <f t="shared" si="1"/>
        <v>0.009642370651367364</v>
      </c>
      <c r="S3" s="6">
        <f t="shared" si="1"/>
        <v>0.00980484802190259</v>
      </c>
      <c r="T3" s="6">
        <f t="shared" si="1"/>
        <v>0.009718982840265301</v>
      </c>
      <c r="U3" s="6">
        <f t="shared" si="1"/>
        <v>0.009695103416496731</v>
      </c>
      <c r="V3" s="6">
        <f t="shared" si="1"/>
        <v>0.009519173399678175</v>
      </c>
      <c r="W3" s="6">
        <f t="shared" si="1"/>
        <v>0.009879894323532513</v>
      </c>
      <c r="X3" s="6">
        <f t="shared" si="1"/>
        <v>0.009846792042274852</v>
      </c>
      <c r="Y3" s="6">
        <f t="shared" si="1"/>
        <v>0.009391762677171173</v>
      </c>
      <c r="Z3" s="6">
        <f>Z8/Z$5</f>
        <v>0.009858824713329701</v>
      </c>
    </row>
    <row r="4" spans="1:26" ht="14.25">
      <c r="A4" s="4"/>
      <c r="B4" s="4">
        <v>1991</v>
      </c>
      <c r="C4" s="4">
        <v>1992</v>
      </c>
      <c r="D4" s="4">
        <v>1993</v>
      </c>
      <c r="E4" s="4">
        <v>1994</v>
      </c>
      <c r="F4" s="4">
        <v>1995</v>
      </c>
      <c r="G4" s="4">
        <v>1996</v>
      </c>
      <c r="H4" s="4">
        <v>1997</v>
      </c>
      <c r="I4" s="4">
        <v>1998</v>
      </c>
      <c r="J4" s="4">
        <v>1999</v>
      </c>
      <c r="K4" s="4">
        <v>2000</v>
      </c>
      <c r="L4" s="4">
        <v>2001</v>
      </c>
      <c r="M4" s="4">
        <v>2002</v>
      </c>
      <c r="N4" s="4">
        <v>2003</v>
      </c>
      <c r="O4" s="4">
        <v>2004</v>
      </c>
      <c r="P4" s="4">
        <v>2005</v>
      </c>
      <c r="Q4" s="4">
        <v>2006</v>
      </c>
      <c r="R4" s="4">
        <v>2007</v>
      </c>
      <c r="S4" s="4">
        <v>2008</v>
      </c>
      <c r="T4" s="4">
        <v>2009</v>
      </c>
      <c r="U4" s="4">
        <v>2010</v>
      </c>
      <c r="V4" s="4">
        <v>2011</v>
      </c>
      <c r="W4" s="4">
        <v>2012</v>
      </c>
      <c r="X4" s="4">
        <v>2013</v>
      </c>
      <c r="Y4" s="4">
        <v>2014</v>
      </c>
      <c r="Z4" s="4">
        <v>2015</v>
      </c>
    </row>
    <row r="5" spans="1:26" ht="14.25">
      <c r="A5" s="2" t="s">
        <v>3</v>
      </c>
      <c r="B5" s="2">
        <v>9986975</v>
      </c>
      <c r="C5" s="2">
        <v>10021997</v>
      </c>
      <c r="D5" s="2">
        <v>10068319</v>
      </c>
      <c r="E5" s="2">
        <v>10100631</v>
      </c>
      <c r="F5" s="2">
        <v>10130574</v>
      </c>
      <c r="G5" s="2">
        <v>10143047</v>
      </c>
      <c r="H5" s="2">
        <v>10170226</v>
      </c>
      <c r="I5" s="2">
        <v>10192264</v>
      </c>
      <c r="J5" s="2">
        <v>10213752</v>
      </c>
      <c r="K5" s="2">
        <v>10239085</v>
      </c>
      <c r="L5" s="2">
        <v>10263414</v>
      </c>
      <c r="M5" s="2">
        <v>10309725</v>
      </c>
      <c r="N5" s="2">
        <v>10355844</v>
      </c>
      <c r="O5" s="2">
        <v>10396421</v>
      </c>
      <c r="P5" s="2">
        <v>10445852</v>
      </c>
      <c r="Q5" s="2">
        <v>10511382</v>
      </c>
      <c r="R5" s="2">
        <v>10584534</v>
      </c>
      <c r="S5" s="2">
        <v>10666866</v>
      </c>
      <c r="T5" s="2">
        <v>10753080</v>
      </c>
      <c r="U5" s="2">
        <v>10839905</v>
      </c>
      <c r="V5" s="2">
        <v>10951266</v>
      </c>
      <c r="W5" s="2">
        <v>11035948</v>
      </c>
      <c r="X5" s="2">
        <v>11099554</v>
      </c>
      <c r="Y5" s="2">
        <v>11150516</v>
      </c>
      <c r="Z5" s="2">
        <v>11209044</v>
      </c>
    </row>
    <row r="6" spans="1:26" ht="14.25">
      <c r="A6" s="2" t="s">
        <v>4</v>
      </c>
      <c r="B6" s="2">
        <v>22166</v>
      </c>
      <c r="C6" s="2">
        <v>21297</v>
      </c>
      <c r="D6" s="2">
        <v>13946</v>
      </c>
      <c r="E6" s="2">
        <v>12512</v>
      </c>
      <c r="F6" s="2">
        <v>10367</v>
      </c>
      <c r="G6" s="2">
        <v>11793</v>
      </c>
      <c r="H6" s="2">
        <v>12062</v>
      </c>
      <c r="I6" s="2">
        <v>9693</v>
      </c>
      <c r="J6" s="2">
        <v>8565</v>
      </c>
      <c r="K6" s="2">
        <v>9980</v>
      </c>
      <c r="L6" s="2">
        <v>10725</v>
      </c>
      <c r="M6" s="2">
        <v>5583</v>
      </c>
      <c r="N6" s="2">
        <v>5110</v>
      </c>
      <c r="O6" s="2">
        <v>13672</v>
      </c>
      <c r="P6" s="2">
        <v>14724</v>
      </c>
      <c r="Q6" s="2">
        <v>19795</v>
      </c>
      <c r="R6" s="2">
        <v>23168</v>
      </c>
      <c r="S6" s="2">
        <v>23462</v>
      </c>
      <c r="T6" s="2">
        <v>22788</v>
      </c>
      <c r="U6" s="2">
        <v>24079</v>
      </c>
      <c r="V6" s="2">
        <v>23408</v>
      </c>
      <c r="W6" s="2">
        <v>17959</v>
      </c>
      <c r="X6" s="2">
        <v>15567</v>
      </c>
      <c r="Y6" s="2">
        <v>19692</v>
      </c>
      <c r="Z6" s="2">
        <f>Z7-Z8</f>
        <v>11205</v>
      </c>
    </row>
    <row r="7" spans="1:26" ht="14.25">
      <c r="A7" s="2" t="s">
        <v>5</v>
      </c>
      <c r="B7" s="2">
        <v>126479</v>
      </c>
      <c r="C7" s="2">
        <v>125130</v>
      </c>
      <c r="D7" s="2">
        <v>120638</v>
      </c>
      <c r="E7" s="2">
        <v>116174</v>
      </c>
      <c r="F7" s="2">
        <v>115043</v>
      </c>
      <c r="G7" s="2">
        <v>115998</v>
      </c>
      <c r="H7" s="2">
        <v>115864</v>
      </c>
      <c r="I7" s="2">
        <v>114276</v>
      </c>
      <c r="J7" s="2">
        <v>113469</v>
      </c>
      <c r="K7" s="2">
        <v>114883</v>
      </c>
      <c r="L7" s="2">
        <v>114172</v>
      </c>
      <c r="M7" s="2">
        <v>111225</v>
      </c>
      <c r="N7" s="2">
        <v>112149</v>
      </c>
      <c r="O7" s="2">
        <v>115618</v>
      </c>
      <c r="P7" s="2">
        <v>118002</v>
      </c>
      <c r="Q7" s="2">
        <v>121382</v>
      </c>
      <c r="R7" s="2">
        <v>125228</v>
      </c>
      <c r="S7" s="2">
        <v>128049</v>
      </c>
      <c r="T7" s="2">
        <v>127297</v>
      </c>
      <c r="U7" s="2">
        <v>129173</v>
      </c>
      <c r="V7" s="2">
        <v>127655</v>
      </c>
      <c r="W7" s="2">
        <v>126993</v>
      </c>
      <c r="X7" s="2">
        <v>124862</v>
      </c>
      <c r="Y7" s="2">
        <v>124415</v>
      </c>
      <c r="Z7" s="5">
        <v>121713</v>
      </c>
    </row>
    <row r="8" spans="1:26" ht="14.25">
      <c r="A8" s="2" t="s">
        <v>6</v>
      </c>
      <c r="B8" s="2">
        <v>104313</v>
      </c>
      <c r="C8" s="2">
        <v>103833</v>
      </c>
      <c r="D8" s="2">
        <v>106692</v>
      </c>
      <c r="E8" s="2">
        <v>103662</v>
      </c>
      <c r="F8" s="2">
        <v>104676</v>
      </c>
      <c r="G8" s="2">
        <v>104205</v>
      </c>
      <c r="H8" s="2">
        <v>103802</v>
      </c>
      <c r="I8" s="2">
        <v>104583</v>
      </c>
      <c r="J8" s="2">
        <v>104904</v>
      </c>
      <c r="K8" s="2">
        <v>104903</v>
      </c>
      <c r="L8" s="2">
        <v>103447</v>
      </c>
      <c r="M8" s="2">
        <v>105642</v>
      </c>
      <c r="N8" s="2">
        <v>107039</v>
      </c>
      <c r="O8" s="2">
        <v>101946</v>
      </c>
      <c r="P8" s="2">
        <v>103278</v>
      </c>
      <c r="Q8" s="2">
        <v>101587</v>
      </c>
      <c r="R8" s="2">
        <v>102060</v>
      </c>
      <c r="S8" s="2">
        <v>104587</v>
      </c>
      <c r="T8" s="2">
        <v>104509</v>
      </c>
      <c r="U8" s="2">
        <v>105094</v>
      </c>
      <c r="V8" s="2">
        <v>104247</v>
      </c>
      <c r="W8" s="2">
        <v>109034</v>
      </c>
      <c r="X8" s="2">
        <v>109295</v>
      </c>
      <c r="Y8" s="2">
        <v>104723</v>
      </c>
      <c r="Z8" s="5">
        <v>110508</v>
      </c>
    </row>
    <row r="9" spans="1:25" ht="14.25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ht="14.25">
      <c r="A10" s="2" t="s">
        <v>8</v>
      </c>
      <c r="B10" s="2">
        <v>388863</v>
      </c>
      <c r="C10" s="2">
        <v>417392</v>
      </c>
      <c r="D10" s="2">
        <v>426915</v>
      </c>
      <c r="E10" s="2">
        <v>439114</v>
      </c>
      <c r="F10" s="2">
        <v>439565</v>
      </c>
      <c r="G10" s="2">
        <v>446151</v>
      </c>
      <c r="H10" s="2">
        <v>453085</v>
      </c>
      <c r="I10" s="2">
        <v>451759</v>
      </c>
      <c r="J10" s="2">
        <v>453218</v>
      </c>
      <c r="K10" s="2">
        <v>442564</v>
      </c>
      <c r="L10" s="2">
        <v>447042</v>
      </c>
      <c r="M10" s="2">
        <v>459536</v>
      </c>
      <c r="N10" s="2">
        <v>470695</v>
      </c>
      <c r="O10" s="2">
        <v>481279</v>
      </c>
      <c r="P10" s="2">
        <v>491338</v>
      </c>
      <c r="Q10" s="2">
        <v>505216</v>
      </c>
      <c r="R10" s="2">
        <v>518474</v>
      </c>
      <c r="S10" s="2">
        <v>534816</v>
      </c>
      <c r="T10" s="2">
        <v>532232</v>
      </c>
      <c r="U10" s="2">
        <v>571708</v>
      </c>
      <c r="V10" s="2">
        <v>565651</v>
      </c>
      <c r="W10" s="2">
        <v>569335</v>
      </c>
      <c r="X10" s="2">
        <v>567736</v>
      </c>
      <c r="Y10" s="2">
        <v>584608</v>
      </c>
    </row>
    <row r="11" spans="1:25" ht="14.25">
      <c r="A11" s="2" t="s">
        <v>9</v>
      </c>
      <c r="B11" s="2">
        <v>388863</v>
      </c>
      <c r="C11" s="2">
        <v>417392</v>
      </c>
      <c r="D11" s="2">
        <v>426915</v>
      </c>
      <c r="E11" s="2">
        <v>439114</v>
      </c>
      <c r="F11" s="2">
        <v>439565</v>
      </c>
      <c r="G11" s="2">
        <v>446151</v>
      </c>
      <c r="H11" s="2">
        <v>453085</v>
      </c>
      <c r="I11" s="2">
        <v>451759</v>
      </c>
      <c r="J11" s="2">
        <v>453218</v>
      </c>
      <c r="K11" s="2">
        <v>442564</v>
      </c>
      <c r="L11" s="2">
        <v>447042</v>
      </c>
      <c r="M11" s="2">
        <v>459536</v>
      </c>
      <c r="N11" s="2">
        <v>470695</v>
      </c>
      <c r="O11" s="2">
        <v>481279</v>
      </c>
      <c r="P11" s="2">
        <v>491338</v>
      </c>
      <c r="Q11" s="2">
        <v>505216</v>
      </c>
      <c r="R11" s="2">
        <v>518474</v>
      </c>
      <c r="S11" s="2">
        <v>534816</v>
      </c>
      <c r="T11" s="2">
        <v>532232</v>
      </c>
      <c r="U11" s="2">
        <v>571708</v>
      </c>
      <c r="V11" s="2">
        <v>565651</v>
      </c>
      <c r="W11" s="2">
        <v>569335</v>
      </c>
      <c r="X11" s="2">
        <v>567736</v>
      </c>
      <c r="Y11" s="2">
        <v>584608</v>
      </c>
    </row>
    <row r="12" spans="1:25" ht="14.25">
      <c r="A12" s="2" t="s">
        <v>10</v>
      </c>
      <c r="B12" s="2">
        <v>13161</v>
      </c>
      <c r="C12" s="2">
        <v>24532</v>
      </c>
      <c r="D12" s="2">
        <v>18216</v>
      </c>
      <c r="E12" s="2">
        <v>16909</v>
      </c>
      <c r="F12" s="2">
        <v>12645</v>
      </c>
      <c r="G12" s="2">
        <v>11990</v>
      </c>
      <c r="H12" s="2">
        <v>6041</v>
      </c>
      <c r="I12" s="2">
        <v>6740</v>
      </c>
      <c r="J12" s="2">
        <v>12252</v>
      </c>
      <c r="K12" s="2">
        <v>13732</v>
      </c>
      <c r="L12" s="2">
        <v>35149</v>
      </c>
      <c r="M12" s="2">
        <v>37897</v>
      </c>
      <c r="N12" s="2">
        <v>32661</v>
      </c>
      <c r="O12" s="2">
        <v>33341</v>
      </c>
      <c r="P12" s="2">
        <v>45911</v>
      </c>
      <c r="Q12" s="2">
        <v>49536</v>
      </c>
      <c r="R12" s="2">
        <v>57117</v>
      </c>
      <c r="S12" s="2">
        <v>63877</v>
      </c>
      <c r="T12" s="2">
        <v>62761</v>
      </c>
      <c r="U12" s="2">
        <v>79448</v>
      </c>
      <c r="V12" s="2">
        <v>62157</v>
      </c>
      <c r="W12" s="2">
        <v>44365</v>
      </c>
      <c r="X12" s="2">
        <v>34843</v>
      </c>
      <c r="Y12" s="2">
        <v>39954</v>
      </c>
    </row>
    <row r="13" spans="1:25" ht="14.25">
      <c r="A13" s="2" t="s">
        <v>11</v>
      </c>
      <c r="B13" s="2">
        <v>78202</v>
      </c>
      <c r="C13" s="2">
        <v>79391</v>
      </c>
      <c r="D13" s="2">
        <v>77147</v>
      </c>
      <c r="E13" s="2">
        <v>80275</v>
      </c>
      <c r="F13" s="2">
        <v>76405</v>
      </c>
      <c r="G13" s="2">
        <v>76161</v>
      </c>
      <c r="H13" s="2">
        <v>74578</v>
      </c>
      <c r="I13" s="2">
        <v>78827</v>
      </c>
      <c r="J13" s="2">
        <v>86349</v>
      </c>
      <c r="K13" s="2">
        <v>89052</v>
      </c>
      <c r="L13" s="2">
        <v>110410</v>
      </c>
      <c r="M13" s="2">
        <v>113857</v>
      </c>
      <c r="N13" s="2">
        <v>112060</v>
      </c>
      <c r="O13" s="2">
        <v>117236</v>
      </c>
      <c r="P13" s="2">
        <v>132810</v>
      </c>
      <c r="Q13" s="2">
        <v>137699</v>
      </c>
      <c r="R13" s="2">
        <v>151069</v>
      </c>
      <c r="S13" s="2">
        <v>164152</v>
      </c>
      <c r="T13" s="2">
        <v>166479</v>
      </c>
      <c r="U13" s="2">
        <v>166177</v>
      </c>
      <c r="V13" s="2">
        <v>161881</v>
      </c>
      <c r="W13" s="2">
        <v>149120</v>
      </c>
      <c r="X13" s="2">
        <v>146696</v>
      </c>
      <c r="Y13" s="2">
        <v>153948</v>
      </c>
    </row>
    <row r="14" spans="1:25" ht="14.25">
      <c r="A14" s="2" t="s">
        <v>12</v>
      </c>
      <c r="B14" s="2">
        <v>65041</v>
      </c>
      <c r="C14" s="2">
        <v>54859</v>
      </c>
      <c r="D14" s="2">
        <v>58931</v>
      </c>
      <c r="E14" s="2">
        <v>63366</v>
      </c>
      <c r="F14" s="2">
        <v>63760</v>
      </c>
      <c r="G14" s="2">
        <v>64171</v>
      </c>
      <c r="H14" s="2">
        <v>68537</v>
      </c>
      <c r="I14" s="2">
        <v>72087</v>
      </c>
      <c r="J14" s="2">
        <v>74097</v>
      </c>
      <c r="K14" s="2">
        <v>75320</v>
      </c>
      <c r="L14" s="2">
        <v>75261</v>
      </c>
      <c r="M14" s="2">
        <v>75960</v>
      </c>
      <c r="N14" s="2">
        <v>79399</v>
      </c>
      <c r="O14" s="2">
        <v>83895</v>
      </c>
      <c r="P14" s="2">
        <v>86899</v>
      </c>
      <c r="Q14" s="2">
        <v>88163</v>
      </c>
      <c r="R14" s="2">
        <v>93952</v>
      </c>
      <c r="S14" s="2">
        <v>100275</v>
      </c>
      <c r="T14" s="2">
        <v>103718</v>
      </c>
      <c r="U14" s="2">
        <v>86729</v>
      </c>
      <c r="V14" s="2">
        <v>99724</v>
      </c>
      <c r="W14" s="2">
        <v>104755</v>
      </c>
      <c r="X14" s="2">
        <v>111853</v>
      </c>
      <c r="Y14" s="2">
        <v>113994</v>
      </c>
    </row>
    <row r="15" spans="1:25" ht="14.25">
      <c r="A15" s="2" t="s">
        <v>13</v>
      </c>
      <c r="B15" s="2">
        <v>35327</v>
      </c>
      <c r="C15" s="2">
        <v>45829</v>
      </c>
      <c r="D15" s="2">
        <v>32162</v>
      </c>
      <c r="E15" s="2">
        <v>29421</v>
      </c>
      <c r="F15" s="2">
        <v>23012</v>
      </c>
      <c r="G15" s="2">
        <v>23783</v>
      </c>
      <c r="H15" s="2">
        <v>18103</v>
      </c>
      <c r="I15" s="2">
        <v>16433</v>
      </c>
      <c r="J15" s="2">
        <v>20817</v>
      </c>
      <c r="K15" s="2">
        <v>23712</v>
      </c>
      <c r="L15" s="2">
        <v>45874</v>
      </c>
      <c r="M15" s="2">
        <v>43480</v>
      </c>
      <c r="N15" s="2">
        <v>37771</v>
      </c>
      <c r="O15" s="2">
        <v>47013</v>
      </c>
      <c r="P15" s="2">
        <v>60635</v>
      </c>
      <c r="Q15" s="2">
        <v>69331</v>
      </c>
      <c r="R15" s="2">
        <v>80285</v>
      </c>
      <c r="S15" s="2">
        <v>87339</v>
      </c>
      <c r="T15" s="2">
        <v>85549</v>
      </c>
      <c r="U15" s="2">
        <v>103527</v>
      </c>
      <c r="V15" s="2">
        <v>85565</v>
      </c>
      <c r="W15" s="2">
        <v>62324</v>
      </c>
      <c r="X15" s="2">
        <v>50410</v>
      </c>
      <c r="Y15" s="2">
        <v>59646</v>
      </c>
    </row>
    <row r="16" spans="1:25" ht="14.25">
      <c r="A16" s="2" t="s">
        <v>14</v>
      </c>
      <c r="B16" s="2">
        <v>-305</v>
      </c>
      <c r="C16" s="2">
        <v>493</v>
      </c>
      <c r="D16" s="2">
        <v>150</v>
      </c>
      <c r="E16" s="2">
        <v>522</v>
      </c>
      <c r="F16" s="2">
        <v>-10539</v>
      </c>
      <c r="G16" s="2">
        <v>3396</v>
      </c>
      <c r="H16" s="2">
        <v>3935</v>
      </c>
      <c r="I16" s="2">
        <v>5055</v>
      </c>
      <c r="J16" s="2">
        <v>4516</v>
      </c>
      <c r="K16" s="2">
        <v>617</v>
      </c>
      <c r="L16" s="2">
        <v>437</v>
      </c>
      <c r="M16" s="2">
        <v>2639</v>
      </c>
      <c r="N16" s="2">
        <v>2806</v>
      </c>
      <c r="O16" s="2">
        <v>2418</v>
      </c>
      <c r="P16" s="2">
        <v>4895</v>
      </c>
      <c r="Q16" s="2">
        <v>3821</v>
      </c>
      <c r="R16" s="2">
        <v>2047</v>
      </c>
      <c r="S16" s="2">
        <v>-1125</v>
      </c>
      <c r="T16" s="2">
        <v>1276</v>
      </c>
      <c r="U16" s="2">
        <v>7834</v>
      </c>
      <c r="V16" s="2">
        <v>-883</v>
      </c>
      <c r="W16" s="2">
        <v>1282</v>
      </c>
      <c r="X16" s="2">
        <v>552</v>
      </c>
      <c r="Y16" s="2">
        <v>-1118</v>
      </c>
    </row>
    <row r="17" spans="1:25" ht="15" thickBot="1">
      <c r="A17" s="3" t="s">
        <v>15</v>
      </c>
      <c r="B17" s="3">
        <v>10021997</v>
      </c>
      <c r="C17" s="3">
        <v>10068319</v>
      </c>
      <c r="D17" s="3">
        <v>10100631</v>
      </c>
      <c r="E17" s="3">
        <v>10130574</v>
      </c>
      <c r="F17" s="3">
        <v>10143047</v>
      </c>
      <c r="G17" s="3">
        <v>10170226</v>
      </c>
      <c r="H17" s="3">
        <v>10192264</v>
      </c>
      <c r="I17" s="3">
        <v>10213752</v>
      </c>
      <c r="J17" s="3">
        <v>10239085</v>
      </c>
      <c r="K17" s="3">
        <v>10263414</v>
      </c>
      <c r="L17" s="3">
        <v>10309725</v>
      </c>
      <c r="M17" s="3">
        <v>10355844</v>
      </c>
      <c r="N17" s="3">
        <v>10396421</v>
      </c>
      <c r="O17" s="3">
        <v>10445852</v>
      </c>
      <c r="P17" s="3">
        <v>10511382</v>
      </c>
      <c r="Q17" s="3">
        <v>10584534</v>
      </c>
      <c r="R17" s="3">
        <v>10666866</v>
      </c>
      <c r="S17" s="3">
        <v>10753080</v>
      </c>
      <c r="T17" s="3">
        <v>10839905</v>
      </c>
      <c r="U17" s="3">
        <v>10951266</v>
      </c>
      <c r="V17" s="3">
        <v>11035948</v>
      </c>
      <c r="W17" s="3">
        <v>11099554</v>
      </c>
      <c r="X17" s="3">
        <v>11150516</v>
      </c>
      <c r="Y17" s="3">
        <v>11209044</v>
      </c>
    </row>
    <row r="18" ht="14.25">
      <c r="A18" t="s">
        <v>16</v>
      </c>
    </row>
    <row r="19" spans="1:26" ht="14.25">
      <c r="A19" t="s">
        <v>19</v>
      </c>
      <c r="B19">
        <f>B6/1000</f>
        <v>22.166</v>
      </c>
      <c r="C19">
        <f aca="true" t="shared" si="2" ref="C19:Z19">C6/1000</f>
        <v>21.297</v>
      </c>
      <c r="D19">
        <f t="shared" si="2"/>
        <v>13.946</v>
      </c>
      <c r="E19">
        <f t="shared" si="2"/>
        <v>12.512</v>
      </c>
      <c r="F19">
        <f t="shared" si="2"/>
        <v>10.367</v>
      </c>
      <c r="G19">
        <f t="shared" si="2"/>
        <v>11.793</v>
      </c>
      <c r="H19">
        <f t="shared" si="2"/>
        <v>12.062</v>
      </c>
      <c r="I19">
        <f t="shared" si="2"/>
        <v>9.693</v>
      </c>
      <c r="J19">
        <f t="shared" si="2"/>
        <v>8.565</v>
      </c>
      <c r="K19">
        <f t="shared" si="2"/>
        <v>9.98</v>
      </c>
      <c r="L19">
        <f t="shared" si="2"/>
        <v>10.725</v>
      </c>
      <c r="M19">
        <f t="shared" si="2"/>
        <v>5.583</v>
      </c>
      <c r="N19">
        <f t="shared" si="2"/>
        <v>5.11</v>
      </c>
      <c r="O19">
        <f t="shared" si="2"/>
        <v>13.672</v>
      </c>
      <c r="P19">
        <f t="shared" si="2"/>
        <v>14.724</v>
      </c>
      <c r="Q19">
        <f t="shared" si="2"/>
        <v>19.795</v>
      </c>
      <c r="R19">
        <f t="shared" si="2"/>
        <v>23.168</v>
      </c>
      <c r="S19">
        <f t="shared" si="2"/>
        <v>23.462</v>
      </c>
      <c r="T19">
        <f t="shared" si="2"/>
        <v>22.788</v>
      </c>
      <c r="U19">
        <f t="shared" si="2"/>
        <v>24.079</v>
      </c>
      <c r="V19">
        <f t="shared" si="2"/>
        <v>23.408</v>
      </c>
      <c r="W19">
        <f t="shared" si="2"/>
        <v>17.959</v>
      </c>
      <c r="X19">
        <f t="shared" si="2"/>
        <v>15.567</v>
      </c>
      <c r="Y19">
        <f t="shared" si="2"/>
        <v>19.692</v>
      </c>
      <c r="Z19">
        <f t="shared" si="2"/>
        <v>11.205</v>
      </c>
    </row>
    <row r="49" ht="14.25">
      <c r="A49" s="1" t="s">
        <v>0</v>
      </c>
    </row>
    <row r="50" ht="14.25">
      <c r="A50" t="s">
        <v>1</v>
      </c>
    </row>
    <row r="51" ht="15" thickBot="1">
      <c r="A51" t="s">
        <v>2</v>
      </c>
    </row>
    <row r="52" spans="1:25" ht="14.25">
      <c r="A52" s="4"/>
      <c r="B52" s="4">
        <v>1991</v>
      </c>
      <c r="C52" s="4">
        <v>1992</v>
      </c>
      <c r="D52" s="4">
        <v>1993</v>
      </c>
      <c r="E52" s="4">
        <v>1994</v>
      </c>
      <c r="F52" s="4">
        <v>1995</v>
      </c>
      <c r="G52" s="4">
        <v>1996</v>
      </c>
      <c r="H52" s="4">
        <v>1997</v>
      </c>
      <c r="I52" s="4">
        <v>1998</v>
      </c>
      <c r="J52" s="4">
        <v>1999</v>
      </c>
      <c r="K52" s="4">
        <v>2000</v>
      </c>
      <c r="L52" s="4">
        <v>2001</v>
      </c>
      <c r="M52" s="4">
        <v>2002</v>
      </c>
      <c r="N52" s="4">
        <v>2003</v>
      </c>
      <c r="O52" s="4">
        <v>2004</v>
      </c>
      <c r="P52" s="4">
        <v>2005</v>
      </c>
      <c r="Q52" s="4">
        <v>2006</v>
      </c>
      <c r="R52" s="4">
        <v>2007</v>
      </c>
      <c r="S52" s="4">
        <v>2008</v>
      </c>
      <c r="T52" s="4">
        <v>2009</v>
      </c>
      <c r="U52" s="4">
        <v>2010</v>
      </c>
      <c r="V52" s="4">
        <v>2011</v>
      </c>
      <c r="W52" s="4">
        <v>2012</v>
      </c>
      <c r="X52" s="4">
        <v>2013</v>
      </c>
      <c r="Y52" s="4">
        <v>2014</v>
      </c>
    </row>
    <row r="53" spans="1:25" ht="14.25">
      <c r="A53" s="2" t="s">
        <v>3</v>
      </c>
      <c r="B53" s="2">
        <v>4880685</v>
      </c>
      <c r="C53" s="2">
        <v>4899232</v>
      </c>
      <c r="D53" s="2">
        <v>4923472</v>
      </c>
      <c r="E53" s="2">
        <v>4940224</v>
      </c>
      <c r="F53" s="2">
        <v>4954671</v>
      </c>
      <c r="G53" s="2">
        <v>4958785</v>
      </c>
      <c r="H53" s="2">
        <v>4971780</v>
      </c>
      <c r="I53" s="2">
        <v>4982672</v>
      </c>
      <c r="J53" s="2">
        <v>4993718</v>
      </c>
      <c r="K53" s="2">
        <v>5006014</v>
      </c>
      <c r="L53" s="2">
        <v>5018019</v>
      </c>
      <c r="M53" s="2">
        <v>5042288</v>
      </c>
      <c r="N53" s="2">
        <v>5066885</v>
      </c>
      <c r="O53" s="2">
        <v>5087176</v>
      </c>
      <c r="P53" s="2">
        <v>5111325</v>
      </c>
      <c r="Q53" s="2">
        <v>5143821</v>
      </c>
      <c r="R53" s="2">
        <v>5181408</v>
      </c>
      <c r="S53" s="2">
        <v>5224309</v>
      </c>
      <c r="T53" s="2">
        <v>5268651</v>
      </c>
      <c r="U53" s="2">
        <v>5312221</v>
      </c>
      <c r="V53" s="2">
        <v>5370234</v>
      </c>
      <c r="W53" s="2">
        <v>5413801</v>
      </c>
      <c r="X53" s="2">
        <v>5447488</v>
      </c>
      <c r="Y53" s="2">
        <v>5474309</v>
      </c>
    </row>
    <row r="54" spans="1:25" ht="14.25">
      <c r="A54" s="2" t="s">
        <v>4</v>
      </c>
      <c r="B54" s="2">
        <v>12106</v>
      </c>
      <c r="C54" s="2">
        <v>11409</v>
      </c>
      <c r="D54" s="2">
        <v>7921</v>
      </c>
      <c r="E54" s="2">
        <v>7526</v>
      </c>
      <c r="F54" s="2">
        <v>5958</v>
      </c>
      <c r="G54" s="2">
        <v>6681</v>
      </c>
      <c r="H54" s="2">
        <v>7411</v>
      </c>
      <c r="I54" s="2">
        <v>6453</v>
      </c>
      <c r="J54" s="2">
        <v>5492</v>
      </c>
      <c r="K54" s="2">
        <v>6460</v>
      </c>
      <c r="L54" s="2">
        <v>6737</v>
      </c>
      <c r="M54" s="2">
        <v>4608</v>
      </c>
      <c r="N54" s="2">
        <v>4730</v>
      </c>
      <c r="O54" s="2">
        <v>8652</v>
      </c>
      <c r="P54" s="2">
        <v>9375</v>
      </c>
      <c r="Q54" s="2">
        <v>11538</v>
      </c>
      <c r="R54" s="2">
        <v>13468</v>
      </c>
      <c r="S54" s="2">
        <v>13780</v>
      </c>
      <c r="T54" s="2">
        <v>13430</v>
      </c>
      <c r="U54" s="2">
        <v>14049</v>
      </c>
      <c r="V54" s="2">
        <v>13940</v>
      </c>
      <c r="W54" s="2">
        <v>10980</v>
      </c>
      <c r="X54" s="2">
        <v>10101</v>
      </c>
      <c r="Y54" s="2">
        <v>12326</v>
      </c>
    </row>
    <row r="55" spans="1:25" ht="14.25">
      <c r="A55" s="2" t="s">
        <v>5</v>
      </c>
      <c r="B55" s="2">
        <v>64824</v>
      </c>
      <c r="C55" s="2">
        <v>63964</v>
      </c>
      <c r="D55" s="2">
        <v>61739</v>
      </c>
      <c r="E55" s="2">
        <v>59748</v>
      </c>
      <c r="F55" s="2">
        <v>58865</v>
      </c>
      <c r="G55" s="2">
        <v>59122</v>
      </c>
      <c r="H55" s="2">
        <v>59277</v>
      </c>
      <c r="I55" s="2">
        <v>58562</v>
      </c>
      <c r="J55" s="2">
        <v>57858</v>
      </c>
      <c r="K55" s="2">
        <v>58790</v>
      </c>
      <c r="L55" s="2">
        <v>58243</v>
      </c>
      <c r="M55" s="2">
        <v>57044</v>
      </c>
      <c r="N55" s="2">
        <v>57339</v>
      </c>
      <c r="O55" s="2">
        <v>59429</v>
      </c>
      <c r="P55" s="2">
        <v>60575</v>
      </c>
      <c r="Q55" s="2">
        <v>61950</v>
      </c>
      <c r="R55" s="2">
        <v>63987</v>
      </c>
      <c r="S55" s="2">
        <v>65731</v>
      </c>
      <c r="T55" s="2">
        <v>65197</v>
      </c>
      <c r="U55" s="2">
        <v>66072</v>
      </c>
      <c r="V55" s="2">
        <v>65366</v>
      </c>
      <c r="W55" s="2">
        <v>64780</v>
      </c>
      <c r="X55" s="2">
        <v>63985</v>
      </c>
      <c r="Y55" s="2">
        <v>63882</v>
      </c>
    </row>
    <row r="56" spans="1:25" ht="14.25">
      <c r="A56" s="2" t="s">
        <v>6</v>
      </c>
      <c r="B56" s="2">
        <v>52718</v>
      </c>
      <c r="C56" s="2">
        <v>52555</v>
      </c>
      <c r="D56" s="2">
        <v>53818</v>
      </c>
      <c r="E56" s="2">
        <v>52222</v>
      </c>
      <c r="F56" s="2">
        <v>52907</v>
      </c>
      <c r="G56" s="2">
        <v>52441</v>
      </c>
      <c r="H56" s="2">
        <v>51866</v>
      </c>
      <c r="I56" s="2">
        <v>52109</v>
      </c>
      <c r="J56" s="2">
        <v>52366</v>
      </c>
      <c r="K56" s="2">
        <v>52330</v>
      </c>
      <c r="L56" s="2">
        <v>51506</v>
      </c>
      <c r="M56" s="2">
        <v>52436</v>
      </c>
      <c r="N56" s="2">
        <v>52609</v>
      </c>
      <c r="O56" s="2">
        <v>50777</v>
      </c>
      <c r="P56" s="2">
        <v>51200</v>
      </c>
      <c r="Q56" s="2">
        <v>50412</v>
      </c>
      <c r="R56" s="2">
        <v>50519</v>
      </c>
      <c r="S56" s="2">
        <v>51951</v>
      </c>
      <c r="T56" s="2">
        <v>51767</v>
      </c>
      <c r="U56" s="2">
        <v>52023</v>
      </c>
      <c r="V56" s="2">
        <v>51426</v>
      </c>
      <c r="W56" s="2">
        <v>53800</v>
      </c>
      <c r="X56" s="2">
        <v>53884</v>
      </c>
      <c r="Y56" s="2">
        <v>51556</v>
      </c>
    </row>
    <row r="57" spans="1:25" ht="14.25">
      <c r="A57" s="2" t="s">
        <v>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ht="14.25">
      <c r="A58" s="2" t="s">
        <v>8</v>
      </c>
      <c r="B58" s="2">
        <v>191204</v>
      </c>
      <c r="C58" s="2">
        <v>205954</v>
      </c>
      <c r="D58" s="2">
        <v>211717</v>
      </c>
      <c r="E58" s="2">
        <v>218025</v>
      </c>
      <c r="F58" s="2">
        <v>218433</v>
      </c>
      <c r="G58" s="2">
        <v>222530</v>
      </c>
      <c r="H58" s="2">
        <v>225087</v>
      </c>
      <c r="I58" s="2">
        <v>225386</v>
      </c>
      <c r="J58" s="2">
        <v>225796</v>
      </c>
      <c r="K58" s="2">
        <v>219975</v>
      </c>
      <c r="L58" s="2">
        <v>222140</v>
      </c>
      <c r="M58" s="2">
        <v>228340</v>
      </c>
      <c r="N58" s="2">
        <v>233500</v>
      </c>
      <c r="O58" s="2">
        <v>239410</v>
      </c>
      <c r="P58" s="2">
        <v>244715</v>
      </c>
      <c r="Q58" s="2">
        <v>251391</v>
      </c>
      <c r="R58" s="2">
        <v>257857</v>
      </c>
      <c r="S58" s="2">
        <v>265515</v>
      </c>
      <c r="T58" s="2">
        <v>264317</v>
      </c>
      <c r="U58" s="2">
        <v>285584</v>
      </c>
      <c r="V58" s="2">
        <v>282332</v>
      </c>
      <c r="W58" s="2">
        <v>284465</v>
      </c>
      <c r="X58" s="2">
        <v>284628</v>
      </c>
      <c r="Y58" s="2">
        <v>292829</v>
      </c>
    </row>
    <row r="59" spans="1:25" ht="14.25">
      <c r="A59" s="2" t="s">
        <v>9</v>
      </c>
      <c r="B59" s="2">
        <v>191204</v>
      </c>
      <c r="C59" s="2">
        <v>205954</v>
      </c>
      <c r="D59" s="2">
        <v>211717</v>
      </c>
      <c r="E59" s="2">
        <v>218025</v>
      </c>
      <c r="F59" s="2">
        <v>218433</v>
      </c>
      <c r="G59" s="2">
        <v>222530</v>
      </c>
      <c r="H59" s="2">
        <v>225087</v>
      </c>
      <c r="I59" s="2">
        <v>225386</v>
      </c>
      <c r="J59" s="2">
        <v>225796</v>
      </c>
      <c r="K59" s="2">
        <v>219975</v>
      </c>
      <c r="L59" s="2">
        <v>222140</v>
      </c>
      <c r="M59" s="2">
        <v>228340</v>
      </c>
      <c r="N59" s="2">
        <v>233500</v>
      </c>
      <c r="O59" s="2">
        <v>239410</v>
      </c>
      <c r="P59" s="2">
        <v>244715</v>
      </c>
      <c r="Q59" s="2">
        <v>251391</v>
      </c>
      <c r="R59" s="2">
        <v>257857</v>
      </c>
      <c r="S59" s="2">
        <v>265515</v>
      </c>
      <c r="T59" s="2">
        <v>264317</v>
      </c>
      <c r="U59" s="2">
        <v>285584</v>
      </c>
      <c r="V59" s="2">
        <v>282332</v>
      </c>
      <c r="W59" s="2">
        <v>284465</v>
      </c>
      <c r="X59" s="2">
        <v>284628</v>
      </c>
      <c r="Y59" s="2">
        <v>292829</v>
      </c>
    </row>
    <row r="60" spans="1:25" ht="14.25">
      <c r="A60" s="2" t="s">
        <v>10</v>
      </c>
      <c r="B60" s="2">
        <v>6661</v>
      </c>
      <c r="C60" s="2">
        <v>12675</v>
      </c>
      <c r="D60" s="2">
        <v>8875</v>
      </c>
      <c r="E60" s="2">
        <v>6857</v>
      </c>
      <c r="F60" s="2">
        <v>4688</v>
      </c>
      <c r="G60" s="2">
        <v>4580</v>
      </c>
      <c r="H60" s="2">
        <v>1519</v>
      </c>
      <c r="I60" s="2">
        <v>1991</v>
      </c>
      <c r="J60" s="2">
        <v>4482</v>
      </c>
      <c r="K60" s="2">
        <v>5313</v>
      </c>
      <c r="L60" s="2">
        <v>17256</v>
      </c>
      <c r="M60" s="2">
        <v>18580</v>
      </c>
      <c r="N60" s="2">
        <v>14154</v>
      </c>
      <c r="O60" s="2">
        <v>14243</v>
      </c>
      <c r="P60" s="2">
        <v>20737</v>
      </c>
      <c r="Q60" s="2">
        <v>23942</v>
      </c>
      <c r="R60" s="2">
        <v>28228</v>
      </c>
      <c r="S60" s="2">
        <v>31440</v>
      </c>
      <c r="T60" s="2">
        <v>29397</v>
      </c>
      <c r="U60" s="2">
        <v>38999</v>
      </c>
      <c r="V60" s="2">
        <v>30157</v>
      </c>
      <c r="W60" s="2">
        <v>21963</v>
      </c>
      <c r="X60" s="2">
        <v>16244</v>
      </c>
      <c r="Y60" s="2">
        <v>19190</v>
      </c>
    </row>
    <row r="61" spans="1:25" ht="14.25">
      <c r="A61" s="2" t="s">
        <v>11</v>
      </c>
      <c r="B61" s="2">
        <v>43457</v>
      </c>
      <c r="C61" s="2">
        <v>43930</v>
      </c>
      <c r="D61" s="2">
        <v>42887</v>
      </c>
      <c r="E61" s="2">
        <v>43380</v>
      </c>
      <c r="F61" s="2">
        <v>41026</v>
      </c>
      <c r="G61" s="2">
        <v>41162</v>
      </c>
      <c r="H61" s="2">
        <v>40701</v>
      </c>
      <c r="I61" s="2">
        <v>42901</v>
      </c>
      <c r="J61" s="2">
        <v>46873</v>
      </c>
      <c r="K61" s="2">
        <v>48264</v>
      </c>
      <c r="L61" s="2">
        <v>60569</v>
      </c>
      <c r="M61" s="2">
        <v>62184</v>
      </c>
      <c r="N61" s="2">
        <v>59985</v>
      </c>
      <c r="O61" s="2">
        <v>62687</v>
      </c>
      <c r="P61" s="2">
        <v>71553</v>
      </c>
      <c r="Q61" s="2">
        <v>75299</v>
      </c>
      <c r="R61" s="2">
        <v>83048</v>
      </c>
      <c r="S61" s="2">
        <v>90038</v>
      </c>
      <c r="T61" s="2">
        <v>89330</v>
      </c>
      <c r="U61" s="2">
        <v>88010</v>
      </c>
      <c r="V61" s="2">
        <v>86549</v>
      </c>
      <c r="W61" s="2">
        <v>80945</v>
      </c>
      <c r="X61" s="2">
        <v>79767</v>
      </c>
      <c r="Y61" s="2">
        <v>83358</v>
      </c>
    </row>
    <row r="62" spans="1:25" ht="14.25">
      <c r="A62" s="2" t="s">
        <v>12</v>
      </c>
      <c r="B62" s="2">
        <v>36796</v>
      </c>
      <c r="C62" s="2">
        <v>31255</v>
      </c>
      <c r="D62" s="2">
        <v>34012</v>
      </c>
      <c r="E62" s="2">
        <v>36523</v>
      </c>
      <c r="F62" s="2">
        <v>36338</v>
      </c>
      <c r="G62" s="2">
        <v>36582</v>
      </c>
      <c r="H62" s="2">
        <v>39182</v>
      </c>
      <c r="I62" s="2">
        <v>40910</v>
      </c>
      <c r="J62" s="2">
        <v>42391</v>
      </c>
      <c r="K62" s="2">
        <v>42951</v>
      </c>
      <c r="L62" s="2">
        <v>43313</v>
      </c>
      <c r="M62" s="2">
        <v>43604</v>
      </c>
      <c r="N62" s="2">
        <v>45831</v>
      </c>
      <c r="O62" s="2">
        <v>48444</v>
      </c>
      <c r="P62" s="2">
        <v>50816</v>
      </c>
      <c r="Q62" s="2">
        <v>51357</v>
      </c>
      <c r="R62" s="2">
        <v>54820</v>
      </c>
      <c r="S62" s="2">
        <v>58598</v>
      </c>
      <c r="T62" s="2">
        <v>59933</v>
      </c>
      <c r="U62" s="2">
        <v>49011</v>
      </c>
      <c r="V62" s="2">
        <v>56392</v>
      </c>
      <c r="W62" s="2">
        <v>58982</v>
      </c>
      <c r="X62" s="2">
        <v>63523</v>
      </c>
      <c r="Y62" s="2">
        <v>64168</v>
      </c>
    </row>
    <row r="63" spans="1:25" ht="14.25">
      <c r="A63" s="2" t="s">
        <v>13</v>
      </c>
      <c r="B63" s="2">
        <v>18767</v>
      </c>
      <c r="C63" s="2">
        <v>24084</v>
      </c>
      <c r="D63" s="2">
        <v>16796</v>
      </c>
      <c r="E63" s="2">
        <v>14383</v>
      </c>
      <c r="F63" s="2">
        <v>10646</v>
      </c>
      <c r="G63" s="2">
        <v>11261</v>
      </c>
      <c r="H63" s="2">
        <v>8930</v>
      </c>
      <c r="I63" s="2">
        <v>8444</v>
      </c>
      <c r="J63" s="2">
        <v>9974</v>
      </c>
      <c r="K63" s="2">
        <v>11773</v>
      </c>
      <c r="L63" s="2">
        <v>23993</v>
      </c>
      <c r="M63" s="2">
        <v>23188</v>
      </c>
      <c r="N63" s="2">
        <v>18884</v>
      </c>
      <c r="O63" s="2">
        <v>22895</v>
      </c>
      <c r="P63" s="2">
        <v>30112</v>
      </c>
      <c r="Q63" s="2">
        <v>35480</v>
      </c>
      <c r="R63" s="2">
        <v>41696</v>
      </c>
      <c r="S63" s="2">
        <v>45220</v>
      </c>
      <c r="T63" s="2">
        <v>42827</v>
      </c>
      <c r="U63" s="2">
        <v>53048</v>
      </c>
      <c r="V63" s="2">
        <v>44097</v>
      </c>
      <c r="W63" s="2">
        <v>32943</v>
      </c>
      <c r="X63" s="2">
        <v>26345</v>
      </c>
      <c r="Y63" s="2">
        <v>31516</v>
      </c>
    </row>
    <row r="64" spans="1:25" ht="14.25">
      <c r="A64" s="2" t="s">
        <v>14</v>
      </c>
      <c r="B64" s="2">
        <v>-220</v>
      </c>
      <c r="C64" s="2">
        <v>156</v>
      </c>
      <c r="D64" s="2">
        <v>-44</v>
      </c>
      <c r="E64" s="2">
        <v>64</v>
      </c>
      <c r="F64" s="2">
        <v>-6532</v>
      </c>
      <c r="G64" s="2">
        <v>1734</v>
      </c>
      <c r="H64" s="2">
        <v>1962</v>
      </c>
      <c r="I64" s="2">
        <v>2602</v>
      </c>
      <c r="J64" s="2">
        <v>2322</v>
      </c>
      <c r="K64" s="2">
        <v>232</v>
      </c>
      <c r="L64" s="2">
        <v>276</v>
      </c>
      <c r="M64" s="2">
        <v>1409</v>
      </c>
      <c r="N64" s="2">
        <v>1407</v>
      </c>
      <c r="O64" s="2">
        <v>1254</v>
      </c>
      <c r="P64" s="2">
        <v>2384</v>
      </c>
      <c r="Q64" s="2">
        <v>2107</v>
      </c>
      <c r="R64" s="2">
        <v>1205</v>
      </c>
      <c r="S64" s="2">
        <v>-878</v>
      </c>
      <c r="T64" s="2">
        <v>743</v>
      </c>
      <c r="U64" s="2">
        <v>4965</v>
      </c>
      <c r="V64" s="2">
        <v>-530</v>
      </c>
      <c r="W64" s="2">
        <v>744</v>
      </c>
      <c r="X64" s="2">
        <v>476</v>
      </c>
      <c r="Y64" s="2">
        <v>-731</v>
      </c>
    </row>
    <row r="65" spans="1:25" ht="15" thickBot="1">
      <c r="A65" s="3" t="s">
        <v>15</v>
      </c>
      <c r="B65" s="3">
        <v>4899232</v>
      </c>
      <c r="C65" s="3">
        <v>4923472</v>
      </c>
      <c r="D65" s="3">
        <v>4940224</v>
      </c>
      <c r="E65" s="3">
        <v>4954671</v>
      </c>
      <c r="F65" s="3">
        <v>4958785</v>
      </c>
      <c r="G65" s="3">
        <v>4971780</v>
      </c>
      <c r="H65" s="3">
        <v>4982672</v>
      </c>
      <c r="I65" s="3">
        <v>4993718</v>
      </c>
      <c r="J65" s="3">
        <v>5006014</v>
      </c>
      <c r="K65" s="3">
        <v>5018019</v>
      </c>
      <c r="L65" s="3">
        <v>5042288</v>
      </c>
      <c r="M65" s="3">
        <v>5066885</v>
      </c>
      <c r="N65" s="3">
        <v>5087176</v>
      </c>
      <c r="O65" s="3">
        <v>5111325</v>
      </c>
      <c r="P65" s="3">
        <v>5143821</v>
      </c>
      <c r="Q65" s="3">
        <v>5181408</v>
      </c>
      <c r="R65" s="3">
        <v>5224309</v>
      </c>
      <c r="S65" s="3">
        <v>5268651</v>
      </c>
      <c r="T65" s="3">
        <v>5312221</v>
      </c>
      <c r="U65" s="3">
        <v>5370234</v>
      </c>
      <c r="V65" s="3">
        <v>5413801</v>
      </c>
      <c r="W65" s="3">
        <v>5447488</v>
      </c>
      <c r="X65" s="3">
        <v>5474309</v>
      </c>
      <c r="Y65" s="3">
        <v>5505094</v>
      </c>
    </row>
    <row r="66" ht="14.25">
      <c r="A66" t="s">
        <v>16</v>
      </c>
    </row>
    <row r="70" ht="14.25">
      <c r="A70" s="1" t="s">
        <v>17</v>
      </c>
    </row>
    <row r="71" ht="14.25">
      <c r="A71" t="s">
        <v>1</v>
      </c>
    </row>
    <row r="72" ht="15" thickBot="1">
      <c r="A72" t="s">
        <v>2</v>
      </c>
    </row>
    <row r="73" spans="1:25" ht="14.25">
      <c r="A73" s="4"/>
      <c r="B73" s="4">
        <v>1991</v>
      </c>
      <c r="C73" s="4">
        <v>1992</v>
      </c>
      <c r="D73" s="4">
        <v>1993</v>
      </c>
      <c r="E73" s="4">
        <v>1994</v>
      </c>
      <c r="F73" s="4">
        <v>1995</v>
      </c>
      <c r="G73" s="4">
        <v>1996</v>
      </c>
      <c r="H73" s="4">
        <v>1997</v>
      </c>
      <c r="I73" s="4">
        <v>1998</v>
      </c>
      <c r="J73" s="4">
        <v>1999</v>
      </c>
      <c r="K73" s="4">
        <v>2000</v>
      </c>
      <c r="L73" s="4">
        <v>2001</v>
      </c>
      <c r="M73" s="4">
        <v>2002</v>
      </c>
      <c r="N73" s="4">
        <v>2003</v>
      </c>
      <c r="O73" s="4">
        <v>2004</v>
      </c>
      <c r="P73" s="4">
        <v>2005</v>
      </c>
      <c r="Q73" s="4">
        <v>2006</v>
      </c>
      <c r="R73" s="4">
        <v>2007</v>
      </c>
      <c r="S73" s="4">
        <v>2008</v>
      </c>
      <c r="T73" s="4">
        <v>2009</v>
      </c>
      <c r="U73" s="4">
        <v>2010</v>
      </c>
      <c r="V73" s="4">
        <v>2011</v>
      </c>
      <c r="W73" s="4">
        <v>2012</v>
      </c>
      <c r="X73" s="4">
        <v>2013</v>
      </c>
      <c r="Y73" s="4">
        <v>2014</v>
      </c>
    </row>
    <row r="74" spans="1:25" ht="14.25">
      <c r="A74" s="2" t="s">
        <v>3</v>
      </c>
      <c r="B74" s="2">
        <v>5106290</v>
      </c>
      <c r="C74" s="2">
        <v>5122765</v>
      </c>
      <c r="D74" s="2">
        <v>5144847</v>
      </c>
      <c r="E74" s="2">
        <v>5160407</v>
      </c>
      <c r="F74" s="2">
        <v>5175903</v>
      </c>
      <c r="G74" s="2">
        <v>5184262</v>
      </c>
      <c r="H74" s="2">
        <v>5198446</v>
      </c>
      <c r="I74" s="2">
        <v>5209592</v>
      </c>
      <c r="J74" s="2">
        <v>5220034</v>
      </c>
      <c r="K74" s="2">
        <v>5233071</v>
      </c>
      <c r="L74" s="2">
        <v>5245395</v>
      </c>
      <c r="M74" s="2">
        <v>5267437</v>
      </c>
      <c r="N74" s="2">
        <v>5288959</v>
      </c>
      <c r="O74" s="2">
        <v>5309245</v>
      </c>
      <c r="P74" s="2">
        <v>5334527</v>
      </c>
      <c r="Q74" s="2">
        <v>5367561</v>
      </c>
      <c r="R74" s="2">
        <v>5403126</v>
      </c>
      <c r="S74" s="2">
        <v>5442557</v>
      </c>
      <c r="T74" s="2">
        <v>5484429</v>
      </c>
      <c r="U74" s="2">
        <v>5527684</v>
      </c>
      <c r="V74" s="2">
        <v>5581032</v>
      </c>
      <c r="W74" s="2">
        <v>5622147</v>
      </c>
      <c r="X74" s="2">
        <v>5652066</v>
      </c>
      <c r="Y74" s="2">
        <v>5676207</v>
      </c>
    </row>
    <row r="75" spans="1:25" ht="14.25">
      <c r="A75" s="2" t="s">
        <v>4</v>
      </c>
      <c r="B75" s="2">
        <v>10060</v>
      </c>
      <c r="C75" s="2">
        <v>9888</v>
      </c>
      <c r="D75" s="2">
        <v>6025</v>
      </c>
      <c r="E75" s="2">
        <v>4986</v>
      </c>
      <c r="F75" s="2">
        <v>4409</v>
      </c>
      <c r="G75" s="2">
        <v>5112</v>
      </c>
      <c r="H75" s="2">
        <v>4651</v>
      </c>
      <c r="I75" s="2">
        <v>3240</v>
      </c>
      <c r="J75" s="2">
        <v>3073</v>
      </c>
      <c r="K75" s="2">
        <v>3520</v>
      </c>
      <c r="L75" s="2">
        <v>3988</v>
      </c>
      <c r="M75" s="2">
        <v>975</v>
      </c>
      <c r="N75" s="2">
        <v>380</v>
      </c>
      <c r="O75" s="2">
        <v>5020</v>
      </c>
      <c r="P75" s="2">
        <v>5349</v>
      </c>
      <c r="Q75" s="2">
        <v>8257</v>
      </c>
      <c r="R75" s="2">
        <v>9700</v>
      </c>
      <c r="S75" s="2">
        <v>9682</v>
      </c>
      <c r="T75" s="2">
        <v>9358</v>
      </c>
      <c r="U75" s="2">
        <v>10030</v>
      </c>
      <c r="V75" s="2">
        <v>9468</v>
      </c>
      <c r="W75" s="2">
        <v>6979</v>
      </c>
      <c r="X75" s="2">
        <v>5466</v>
      </c>
      <c r="Y75" s="2">
        <v>7366</v>
      </c>
    </row>
    <row r="76" spans="1:25" ht="14.25">
      <c r="A76" s="2" t="s">
        <v>5</v>
      </c>
      <c r="B76" s="2">
        <v>61655</v>
      </c>
      <c r="C76" s="2">
        <v>61166</v>
      </c>
      <c r="D76" s="2">
        <v>58899</v>
      </c>
      <c r="E76" s="2">
        <v>56426</v>
      </c>
      <c r="F76" s="2">
        <v>56178</v>
      </c>
      <c r="G76" s="2">
        <v>56876</v>
      </c>
      <c r="H76" s="2">
        <v>56587</v>
      </c>
      <c r="I76" s="2">
        <v>55714</v>
      </c>
      <c r="J76" s="2">
        <v>55611</v>
      </c>
      <c r="K76" s="2">
        <v>56093</v>
      </c>
      <c r="L76" s="2">
        <v>55929</v>
      </c>
      <c r="M76" s="2">
        <v>54181</v>
      </c>
      <c r="N76" s="2">
        <v>54810</v>
      </c>
      <c r="O76" s="2">
        <v>56189</v>
      </c>
      <c r="P76" s="2">
        <v>57427</v>
      </c>
      <c r="Q76" s="2">
        <v>59432</v>
      </c>
      <c r="R76" s="2">
        <v>61241</v>
      </c>
      <c r="S76" s="2">
        <v>62318</v>
      </c>
      <c r="T76" s="2">
        <v>62100</v>
      </c>
      <c r="U76" s="2">
        <v>63101</v>
      </c>
      <c r="V76" s="2">
        <v>62289</v>
      </c>
      <c r="W76" s="2">
        <v>62213</v>
      </c>
      <c r="X76" s="2">
        <v>60877</v>
      </c>
      <c r="Y76" s="2">
        <v>60533</v>
      </c>
    </row>
    <row r="77" spans="1:25" ht="14.25">
      <c r="A77" s="2" t="s">
        <v>6</v>
      </c>
      <c r="B77" s="2">
        <v>51595</v>
      </c>
      <c r="C77" s="2">
        <v>51278</v>
      </c>
      <c r="D77" s="2">
        <v>52874</v>
      </c>
      <c r="E77" s="2">
        <v>51440</v>
      </c>
      <c r="F77" s="2">
        <v>51769</v>
      </c>
      <c r="G77" s="2">
        <v>51764</v>
      </c>
      <c r="H77" s="2">
        <v>51936</v>
      </c>
      <c r="I77" s="2">
        <v>52474</v>
      </c>
      <c r="J77" s="2">
        <v>52538</v>
      </c>
      <c r="K77" s="2">
        <v>52573</v>
      </c>
      <c r="L77" s="2">
        <v>51941</v>
      </c>
      <c r="M77" s="2">
        <v>53206</v>
      </c>
      <c r="N77" s="2">
        <v>54430</v>
      </c>
      <c r="O77" s="2">
        <v>51169</v>
      </c>
      <c r="P77" s="2">
        <v>52078</v>
      </c>
      <c r="Q77" s="2">
        <v>51175</v>
      </c>
      <c r="R77" s="2">
        <v>51541</v>
      </c>
      <c r="S77" s="2">
        <v>52636</v>
      </c>
      <c r="T77" s="2">
        <v>52742</v>
      </c>
      <c r="U77" s="2">
        <v>53071</v>
      </c>
      <c r="V77" s="2">
        <v>52821</v>
      </c>
      <c r="W77" s="2">
        <v>55234</v>
      </c>
      <c r="X77" s="2">
        <v>55411</v>
      </c>
      <c r="Y77" s="2">
        <v>53167</v>
      </c>
    </row>
    <row r="78" spans="1:25" ht="14.25">
      <c r="A78" s="2" t="s">
        <v>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ht="14.25">
      <c r="A79" s="2" t="s">
        <v>8</v>
      </c>
      <c r="B79" s="2">
        <v>197659</v>
      </c>
      <c r="C79" s="2">
        <v>211438</v>
      </c>
      <c r="D79" s="2">
        <v>215198</v>
      </c>
      <c r="E79" s="2">
        <v>221089</v>
      </c>
      <c r="F79" s="2">
        <v>221132</v>
      </c>
      <c r="G79" s="2">
        <v>223621</v>
      </c>
      <c r="H79" s="2">
        <v>227998</v>
      </c>
      <c r="I79" s="2">
        <v>226373</v>
      </c>
      <c r="J79" s="2">
        <v>227422</v>
      </c>
      <c r="K79" s="2">
        <v>222589</v>
      </c>
      <c r="L79" s="2">
        <v>224902</v>
      </c>
      <c r="M79" s="2">
        <v>231196</v>
      </c>
      <c r="N79" s="2">
        <v>237195</v>
      </c>
      <c r="O79" s="2">
        <v>241869</v>
      </c>
      <c r="P79" s="2">
        <v>246623</v>
      </c>
      <c r="Q79" s="2">
        <v>253825</v>
      </c>
      <c r="R79" s="2">
        <v>260617</v>
      </c>
      <c r="S79" s="2">
        <v>269301</v>
      </c>
      <c r="T79" s="2">
        <v>267915</v>
      </c>
      <c r="U79" s="2">
        <v>286124</v>
      </c>
      <c r="V79" s="2">
        <v>283319</v>
      </c>
      <c r="W79" s="2">
        <v>284870</v>
      </c>
      <c r="X79" s="2">
        <v>283108</v>
      </c>
      <c r="Y79" s="2">
        <v>291779</v>
      </c>
    </row>
    <row r="80" spans="1:25" ht="14.25">
      <c r="A80" s="2" t="s">
        <v>9</v>
      </c>
      <c r="B80" s="2">
        <v>197659</v>
      </c>
      <c r="C80" s="2">
        <v>211438</v>
      </c>
      <c r="D80" s="2">
        <v>215198</v>
      </c>
      <c r="E80" s="2">
        <v>221089</v>
      </c>
      <c r="F80" s="2">
        <v>221132</v>
      </c>
      <c r="G80" s="2">
        <v>223621</v>
      </c>
      <c r="H80" s="2">
        <v>227998</v>
      </c>
      <c r="I80" s="2">
        <v>226373</v>
      </c>
      <c r="J80" s="2">
        <v>227422</v>
      </c>
      <c r="K80" s="2">
        <v>222589</v>
      </c>
      <c r="L80" s="2">
        <v>224902</v>
      </c>
      <c r="M80" s="2">
        <v>231196</v>
      </c>
      <c r="N80" s="2">
        <v>237195</v>
      </c>
      <c r="O80" s="2">
        <v>241869</v>
      </c>
      <c r="P80" s="2">
        <v>246623</v>
      </c>
      <c r="Q80" s="2">
        <v>253825</v>
      </c>
      <c r="R80" s="2">
        <v>260617</v>
      </c>
      <c r="S80" s="2">
        <v>269301</v>
      </c>
      <c r="T80" s="2">
        <v>267915</v>
      </c>
      <c r="U80" s="2">
        <v>286124</v>
      </c>
      <c r="V80" s="2">
        <v>283319</v>
      </c>
      <c r="W80" s="2">
        <v>284870</v>
      </c>
      <c r="X80" s="2">
        <v>283108</v>
      </c>
      <c r="Y80" s="2">
        <v>291779</v>
      </c>
    </row>
    <row r="81" spans="1:25" ht="14.25">
      <c r="A81" s="2" t="s">
        <v>10</v>
      </c>
      <c r="B81" s="2">
        <v>6500</v>
      </c>
      <c r="C81" s="2">
        <v>11857</v>
      </c>
      <c r="D81" s="2">
        <v>9341</v>
      </c>
      <c r="E81" s="2">
        <v>10052</v>
      </c>
      <c r="F81" s="2">
        <v>7957</v>
      </c>
      <c r="G81" s="2">
        <v>7410</v>
      </c>
      <c r="H81" s="2">
        <v>4522</v>
      </c>
      <c r="I81" s="2">
        <v>4749</v>
      </c>
      <c r="J81" s="2">
        <v>7770</v>
      </c>
      <c r="K81" s="2">
        <v>8419</v>
      </c>
      <c r="L81" s="2">
        <v>17893</v>
      </c>
      <c r="M81" s="2">
        <v>19317</v>
      </c>
      <c r="N81" s="2">
        <v>18507</v>
      </c>
      <c r="O81" s="2">
        <v>19098</v>
      </c>
      <c r="P81" s="2">
        <v>25174</v>
      </c>
      <c r="Q81" s="2">
        <v>25594</v>
      </c>
      <c r="R81" s="2">
        <v>28889</v>
      </c>
      <c r="S81" s="2">
        <v>32437</v>
      </c>
      <c r="T81" s="2">
        <v>33364</v>
      </c>
      <c r="U81" s="2">
        <v>40449</v>
      </c>
      <c r="V81" s="2">
        <v>32000</v>
      </c>
      <c r="W81" s="2">
        <v>22402</v>
      </c>
      <c r="X81" s="2">
        <v>18599</v>
      </c>
      <c r="Y81" s="2">
        <v>20764</v>
      </c>
    </row>
    <row r="82" spans="1:25" ht="14.25">
      <c r="A82" s="2" t="s">
        <v>11</v>
      </c>
      <c r="B82" s="2">
        <v>34745</v>
      </c>
      <c r="C82" s="2">
        <v>35461</v>
      </c>
      <c r="D82" s="2">
        <v>34260</v>
      </c>
      <c r="E82" s="2">
        <v>36895</v>
      </c>
      <c r="F82" s="2">
        <v>35379</v>
      </c>
      <c r="G82" s="2">
        <v>34999</v>
      </c>
      <c r="H82" s="2">
        <v>33877</v>
      </c>
      <c r="I82" s="2">
        <v>35926</v>
      </c>
      <c r="J82" s="2">
        <v>39476</v>
      </c>
      <c r="K82" s="2">
        <v>40788</v>
      </c>
      <c r="L82" s="2">
        <v>49841</v>
      </c>
      <c r="M82" s="2">
        <v>51673</v>
      </c>
      <c r="N82" s="2">
        <v>52075</v>
      </c>
      <c r="O82" s="2">
        <v>54549</v>
      </c>
      <c r="P82" s="2">
        <v>61257</v>
      </c>
      <c r="Q82" s="2">
        <v>62400</v>
      </c>
      <c r="R82" s="2">
        <v>68021</v>
      </c>
      <c r="S82" s="2">
        <v>74114</v>
      </c>
      <c r="T82" s="2">
        <v>77149</v>
      </c>
      <c r="U82" s="2">
        <v>78167</v>
      </c>
      <c r="V82" s="2">
        <v>75332</v>
      </c>
      <c r="W82" s="2">
        <v>68175</v>
      </c>
      <c r="X82" s="2">
        <v>66929</v>
      </c>
      <c r="Y82" s="2">
        <v>70590</v>
      </c>
    </row>
    <row r="83" spans="1:25" ht="14.25">
      <c r="A83" s="2" t="s">
        <v>12</v>
      </c>
      <c r="B83" s="2">
        <v>28245</v>
      </c>
      <c r="C83" s="2">
        <v>23604</v>
      </c>
      <c r="D83" s="2">
        <v>24919</v>
      </c>
      <c r="E83" s="2">
        <v>26843</v>
      </c>
      <c r="F83" s="2">
        <v>27422</v>
      </c>
      <c r="G83" s="2">
        <v>27589</v>
      </c>
      <c r="H83" s="2">
        <v>29355</v>
      </c>
      <c r="I83" s="2">
        <v>31177</v>
      </c>
      <c r="J83" s="2">
        <v>31706</v>
      </c>
      <c r="K83" s="2">
        <v>32369</v>
      </c>
      <c r="L83" s="2">
        <v>31948</v>
      </c>
      <c r="M83" s="2">
        <v>32356</v>
      </c>
      <c r="N83" s="2">
        <v>33568</v>
      </c>
      <c r="O83" s="2">
        <v>35451</v>
      </c>
      <c r="P83" s="2">
        <v>36083</v>
      </c>
      <c r="Q83" s="2">
        <v>36806</v>
      </c>
      <c r="R83" s="2">
        <v>39132</v>
      </c>
      <c r="S83" s="2">
        <v>41677</v>
      </c>
      <c r="T83" s="2">
        <v>43785</v>
      </c>
      <c r="U83" s="2">
        <v>37718</v>
      </c>
      <c r="V83" s="2">
        <v>43332</v>
      </c>
      <c r="W83" s="2">
        <v>45773</v>
      </c>
      <c r="X83" s="2">
        <v>48330</v>
      </c>
      <c r="Y83" s="2">
        <v>49826</v>
      </c>
    </row>
    <row r="84" spans="1:25" ht="14.25">
      <c r="A84" s="2" t="s">
        <v>13</v>
      </c>
      <c r="B84" s="2">
        <v>16560</v>
      </c>
      <c r="C84" s="2">
        <v>21745</v>
      </c>
      <c r="D84" s="2">
        <v>15366</v>
      </c>
      <c r="E84" s="2">
        <v>15038</v>
      </c>
      <c r="F84" s="2">
        <v>12366</v>
      </c>
      <c r="G84" s="2">
        <v>12522</v>
      </c>
      <c r="H84" s="2">
        <v>9173</v>
      </c>
      <c r="I84" s="2">
        <v>7989</v>
      </c>
      <c r="J84" s="2">
        <v>10843</v>
      </c>
      <c r="K84" s="2">
        <v>11939</v>
      </c>
      <c r="L84" s="2">
        <v>21881</v>
      </c>
      <c r="M84" s="2">
        <v>20292</v>
      </c>
      <c r="N84" s="2">
        <v>18887</v>
      </c>
      <c r="O84" s="2">
        <v>24118</v>
      </c>
      <c r="P84" s="2">
        <v>30523</v>
      </c>
      <c r="Q84" s="2">
        <v>33851</v>
      </c>
      <c r="R84" s="2">
        <v>38589</v>
      </c>
      <c r="S84" s="2">
        <v>42119</v>
      </c>
      <c r="T84" s="2">
        <v>42722</v>
      </c>
      <c r="U84" s="2">
        <v>50479</v>
      </c>
      <c r="V84" s="2">
        <v>41468</v>
      </c>
      <c r="W84" s="2">
        <v>29381</v>
      </c>
      <c r="X84" s="2">
        <v>24065</v>
      </c>
      <c r="Y84" s="2">
        <v>28130</v>
      </c>
    </row>
    <row r="85" spans="1:25" ht="14.25">
      <c r="A85" s="2" t="s">
        <v>14</v>
      </c>
      <c r="B85" s="2">
        <v>-85</v>
      </c>
      <c r="C85" s="2">
        <v>337</v>
      </c>
      <c r="D85" s="2">
        <v>194</v>
      </c>
      <c r="E85" s="2">
        <v>458</v>
      </c>
      <c r="F85" s="2">
        <v>-4007</v>
      </c>
      <c r="G85" s="2">
        <v>1662</v>
      </c>
      <c r="H85" s="2">
        <v>1973</v>
      </c>
      <c r="I85" s="2">
        <v>2453</v>
      </c>
      <c r="J85" s="2">
        <v>2194</v>
      </c>
      <c r="K85" s="2">
        <v>385</v>
      </c>
      <c r="L85" s="2">
        <v>161</v>
      </c>
      <c r="M85" s="2">
        <v>1230</v>
      </c>
      <c r="N85" s="2">
        <v>1399</v>
      </c>
      <c r="O85" s="2">
        <v>1164</v>
      </c>
      <c r="P85" s="2">
        <v>2511</v>
      </c>
      <c r="Q85" s="2">
        <v>1714</v>
      </c>
      <c r="R85" s="2">
        <v>842</v>
      </c>
      <c r="S85" s="2">
        <v>-247</v>
      </c>
      <c r="T85" s="2">
        <v>533</v>
      </c>
      <c r="U85" s="2">
        <v>2869</v>
      </c>
      <c r="V85" s="2">
        <v>-353</v>
      </c>
      <c r="W85" s="2">
        <v>538</v>
      </c>
      <c r="X85" s="2">
        <v>76</v>
      </c>
      <c r="Y85" s="2">
        <v>-387</v>
      </c>
    </row>
    <row r="86" spans="1:25" ht="15" thickBot="1">
      <c r="A86" s="3" t="s">
        <v>15</v>
      </c>
      <c r="B86" s="3">
        <v>5122765</v>
      </c>
      <c r="C86" s="3">
        <v>5144847</v>
      </c>
      <c r="D86" s="3">
        <v>5160407</v>
      </c>
      <c r="E86" s="3">
        <v>5175903</v>
      </c>
      <c r="F86" s="3">
        <v>5184262</v>
      </c>
      <c r="G86" s="3">
        <v>5198446</v>
      </c>
      <c r="H86" s="3">
        <v>5209592</v>
      </c>
      <c r="I86" s="3">
        <v>5220034</v>
      </c>
      <c r="J86" s="3">
        <v>5233071</v>
      </c>
      <c r="K86" s="3">
        <v>5245395</v>
      </c>
      <c r="L86" s="3">
        <v>5267437</v>
      </c>
      <c r="M86" s="3">
        <v>5288959</v>
      </c>
      <c r="N86" s="3">
        <v>5309245</v>
      </c>
      <c r="O86" s="3">
        <v>5334527</v>
      </c>
      <c r="P86" s="3">
        <v>5367561</v>
      </c>
      <c r="Q86" s="3">
        <v>5403126</v>
      </c>
      <c r="R86" s="3">
        <v>5442557</v>
      </c>
      <c r="S86" s="3">
        <v>5484429</v>
      </c>
      <c r="T86" s="3">
        <v>5527684</v>
      </c>
      <c r="U86" s="3">
        <v>5581032</v>
      </c>
      <c r="V86" s="3">
        <v>5622147</v>
      </c>
      <c r="W86" s="3">
        <v>5652066</v>
      </c>
      <c r="X86" s="3">
        <v>5676207</v>
      </c>
      <c r="Y86" s="3">
        <v>5703950</v>
      </c>
    </row>
    <row r="87" ht="14.25">
      <c r="A87" t="s">
        <v>16</v>
      </c>
    </row>
  </sheetData>
  <sheetProtection/>
  <printOptions/>
  <pageMargins left="0.7" right="0.7" top="0.75" bottom="0.75" header="0.3" footer="0.3"/>
  <pageSetup orientation="portrait" paperSize="9" r:id="rId2"/>
  <headerFooter>
    <oddFooter>&amp;CCopyright: Federaal Planbureau; FOD Economie - Algemene Directie Statistiek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Vandresse</dc:creator>
  <cp:keywords/>
  <dc:description/>
  <cp:lastModifiedBy>Mertens, Joris</cp:lastModifiedBy>
  <dcterms:created xsi:type="dcterms:W3CDTF">2016-01-13T08:48:03Z</dcterms:created>
  <dcterms:modified xsi:type="dcterms:W3CDTF">2016-06-12T13:56:30Z</dcterms:modified>
  <cp:category/>
  <cp:version/>
  <cp:contentType/>
  <cp:contentStatus/>
</cp:coreProperties>
</file>